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nn\05_美波庁舎\09_広域農道事業（阿南丹生谷地区）\Ｒ４年度\06_業務\01_Ｒ４波耕　広域　阿南丹生谷　南川百合測量業務\01_当初設計\06_PPI\"/>
    </mc:Choice>
  </mc:AlternateContent>
  <bookViews>
    <workbookView xWindow="0" yWindow="0" windowWidth="22785" windowHeight="9780"/>
  </bookViews>
  <sheets>
    <sheet name="業務委託費内訳書" sheetId="2" r:id="rId1"/>
  </sheets>
  <definedNames>
    <definedName name="_xlnm.Print_Area" localSheetId="0">業務委託費内訳書!$A$1:$G$50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業務委託費内訳書!$G$50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業務委託費内訳書!$I$50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G45" i="2" s="1"/>
  <c r="G44" i="2" s="1"/>
  <c r="G43" i="2" s="1"/>
  <c r="G42" i="2" s="1"/>
  <c r="G37" i="2"/>
  <c r="G35" i="2"/>
  <c r="G33" i="2"/>
  <c r="G32" i="2"/>
  <c r="G31" i="2" s="1"/>
  <c r="G30" i="2" s="1"/>
  <c r="G23" i="2"/>
  <c r="G20" i="2"/>
  <c r="G15" i="2"/>
  <c r="G14" i="2" s="1"/>
  <c r="G13" i="2" s="1"/>
  <c r="G12" i="2" s="1"/>
  <c r="G11" i="2" s="1"/>
  <c r="G10" i="2" s="1"/>
  <c r="G49" i="2" s="1"/>
  <c r="G50" i="2" s="1"/>
</calcChain>
</file>

<file path=xl/sharedStrings.xml><?xml version="1.0" encoding="utf-8"?>
<sst xmlns="http://schemas.openxmlformats.org/spreadsheetml/2006/main" count="95" uniqueCount="54">
  <si>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</si>
  <si>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</si>
  <si>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</si>
  <si>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</si>
  <si>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</si>
  <si>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</si>
  <si>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</si>
  <si>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</si>
  <si>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</si>
  <si>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</si>
  <si>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</si>
  <si>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Ｒ４波耕　広域　阿南丹生谷　南川百合測量業務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</si>
  <si>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</si>
  <si>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</si>
  <si>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</si>
  <si>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</si>
  <si>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</si>
  <si>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</si>
  <si>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測量費
_x000D_</t>
  </si>
  <si>
    <t>現地測量
_x000D_</t>
  </si>
  <si>
    <t>現地測量(Ⅰ)　起点部
_x000D_1/200,低山地,森林</t>
  </si>
  <si>
    <t>現地測量(Ⅱ)　起点部
_x000D_1/200,低山地,森林</t>
  </si>
  <si>
    <t>現地測量(Ⅰ)　終点部
_x000D_1/200,低山地,森林</t>
  </si>
  <si>
    <t>現地測量(Ⅱ)　終点部
_x000D_1/200,低山地,森林</t>
  </si>
  <si>
    <t>基準点測量
_x000D_</t>
  </si>
  <si>
    <t>３級基準点測量
_x000D_計上する,永久標識設置あり,森林,低山地</t>
  </si>
  <si>
    <t>点</t>
  </si>
  <si>
    <t>４級基準点測量
_x000D_計上しない,森林,低山地</t>
  </si>
  <si>
    <t>路線測量
_x000D_</t>
  </si>
  <si>
    <t>路線測量 作業計画
_x000D_</t>
  </si>
  <si>
    <t>業務</t>
  </si>
  <si>
    <t>路線測量 現地踏査
_x000D_低山地,森林</t>
  </si>
  <si>
    <t>km</t>
  </si>
  <si>
    <t>路線測量　縦断測量　起点部
_x000D_低山地,森林</t>
  </si>
  <si>
    <t>路線測量　横断測量　起点部
_x000D_低山地,森林</t>
  </si>
  <si>
    <t>路線測量　縦断測量　終点部
_x000D_低山地,森林</t>
  </si>
  <si>
    <t>路線測量　横断測量　終点部
_x000D_低山地,森林</t>
  </si>
  <si>
    <t>直接経費(電子成果･安全費除く)
_x000D_</t>
  </si>
  <si>
    <t>直接経費(電子成果・安全費除く)
_x000D_</t>
  </si>
  <si>
    <t>旅費交通費（測量）
_x000D_</t>
  </si>
  <si>
    <t>打合せ（測量旅費・交通費）
_x000D_</t>
  </si>
  <si>
    <t>回</t>
  </si>
  <si>
    <t>その他
_x000D_</t>
  </si>
  <si>
    <t>電子納品版業務報告書作成
_x000D_</t>
  </si>
  <si>
    <t>打合せ
_x000D_</t>
  </si>
  <si>
    <t>打合せ協議(測量業務)
_x000D_業務着手時打合せ</t>
  </si>
  <si>
    <t>打合せ協議(測量業務)
_x000D_中間打合せ</t>
  </si>
  <si>
    <t>打合せ協議(測量業務)
_x000D_成果物納入時打合せ</t>
  </si>
  <si>
    <t>直接経費（電子成果品作成費）
_x000D_</t>
  </si>
  <si>
    <t>技術管理費
_x000D_</t>
  </si>
  <si>
    <t>精度管理費
_x000D_</t>
  </si>
  <si>
    <t>精度管理費集計
_x000D_</t>
  </si>
  <si>
    <t>諸経費
_x000D_</t>
  </si>
  <si>
    <t>測量業務価格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</si>
</sst>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+G11+G48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+G12+G30+G41+G42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+G15+G20+G23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+G16+G17+G18+G19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15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15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15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24</v>
      </c>
      <c r="E20" s="18" t="s">
        <v>15</v>
      </c>
      <c r="F20" s="19">
        <v>1</v>
      </c>
      <c r="G20" s="20">
        <f>+G21+G22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25</v>
      </c>
      <c r="E21" s="18" t="s">
        <v>26</v>
      </c>
      <c r="F21" s="19">
        <v>2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26</v>
      </c>
      <c r="F22" s="19">
        <v>4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28</v>
      </c>
      <c r="E23" s="18" t="s">
        <v>15</v>
      </c>
      <c r="F23" s="19">
        <v>1</v>
      </c>
      <c r="G23" s="20">
        <f>+G24+G25+G26+G27+G28+G29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29</v>
      </c>
      <c r="E24" s="18" t="s">
        <v>30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31</v>
      </c>
      <c r="E25" s="18" t="s">
        <v>32</v>
      </c>
      <c r="F25" s="19">
        <v>0.1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33</v>
      </c>
      <c r="E26" s="18" t="s">
        <v>32</v>
      </c>
      <c r="F26" s="19">
        <v>0.05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34</v>
      </c>
      <c r="E27" s="18" t="s">
        <v>32</v>
      </c>
      <c r="F27" s="19">
        <v>0.05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35</v>
      </c>
      <c r="E28" s="18" t="s">
        <v>32</v>
      </c>
      <c r="F28" s="19">
        <v>0.05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36</v>
      </c>
      <c r="E29" s="18" t="s">
        <v>32</v>
      </c>
      <c r="F29" s="19">
        <v>0.05</v>
      </c>
      <c r="G29" s="33"/>
      <c r="H29" s="2"/>
      <c r="I29" s="21">
        <v>20</v>
      </c>
      <c r="J29" s="21">
        <v>4</v>
      </c>
    </row>
    <row r="30" spans="1:10" ht="42" customHeight="1">
      <c r="A30" s="30" t="s">
        <v>37</v>
      </c>
      <c r="B30" s="28"/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1</v>
      </c>
    </row>
    <row r="31" spans="1:10" ht="42" customHeight="1">
      <c r="A31" s="16"/>
      <c r="B31" s="31" t="s">
        <v>38</v>
      </c>
      <c r="C31" s="28"/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2</v>
      </c>
    </row>
    <row r="32" spans="1:10" ht="42" customHeight="1">
      <c r="A32" s="16"/>
      <c r="B32" s="17"/>
      <c r="C32" s="31" t="s">
        <v>38</v>
      </c>
      <c r="D32" s="29"/>
      <c r="E32" s="18" t="s">
        <v>15</v>
      </c>
      <c r="F32" s="19">
        <v>1</v>
      </c>
      <c r="G32" s="20">
        <f>+G33+G35+G37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2" t="s">
        <v>39</v>
      </c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40</v>
      </c>
      <c r="E34" s="18" t="s">
        <v>41</v>
      </c>
      <c r="F34" s="19">
        <v>3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42</v>
      </c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43</v>
      </c>
      <c r="E36" s="18" t="s">
        <v>15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44</v>
      </c>
      <c r="E37" s="18" t="s">
        <v>15</v>
      </c>
      <c r="F37" s="19">
        <v>1</v>
      </c>
      <c r="G37" s="20">
        <f>+G38+G39+G40</f>
        <v>0</v>
      </c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45</v>
      </c>
      <c r="E38" s="18" t="s">
        <v>41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46</v>
      </c>
      <c r="E39" s="18" t="s">
        <v>41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47</v>
      </c>
      <c r="E40" s="18" t="s">
        <v>41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30" t="s">
        <v>48</v>
      </c>
      <c r="B41" s="28"/>
      <c r="C41" s="28"/>
      <c r="D41" s="29"/>
      <c r="E41" s="18" t="s">
        <v>15</v>
      </c>
      <c r="F41" s="19">
        <v>1</v>
      </c>
      <c r="G41" s="33"/>
      <c r="H41" s="2"/>
      <c r="I41" s="21">
        <v>32</v>
      </c>
      <c r="J41" s="21"/>
    </row>
    <row r="42" spans="1:10" ht="42" customHeight="1">
      <c r="A42" s="30" t="s">
        <v>49</v>
      </c>
      <c r="B42" s="28"/>
      <c r="C42" s="28"/>
      <c r="D42" s="29"/>
      <c r="E42" s="18" t="s">
        <v>15</v>
      </c>
      <c r="F42" s="19">
        <v>1</v>
      </c>
      <c r="G42" s="20">
        <f>+G43</f>
        <v>0</v>
      </c>
      <c r="H42" s="2"/>
      <c r="I42" s="21">
        <v>33</v>
      </c>
      <c r="J42" s="21"/>
    </row>
    <row r="43" spans="1:10" ht="42" customHeight="1">
      <c r="A43" s="30" t="s">
        <v>50</v>
      </c>
      <c r="B43" s="28"/>
      <c r="C43" s="28"/>
      <c r="D43" s="29"/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1</v>
      </c>
    </row>
    <row r="44" spans="1:10" ht="42" customHeight="1">
      <c r="A44" s="16"/>
      <c r="B44" s="31" t="s">
        <v>50</v>
      </c>
      <c r="C44" s="28"/>
      <c r="D44" s="29"/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2</v>
      </c>
    </row>
    <row r="45" spans="1:10" ht="42" customHeight="1">
      <c r="A45" s="16"/>
      <c r="B45" s="17"/>
      <c r="C45" s="31" t="s">
        <v>50</v>
      </c>
      <c r="D45" s="29"/>
      <c r="E45" s="18" t="s">
        <v>15</v>
      </c>
      <c r="F45" s="19">
        <v>1</v>
      </c>
      <c r="G45" s="20">
        <f>+G46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2" t="s">
        <v>50</v>
      </c>
      <c r="E46" s="18" t="s">
        <v>15</v>
      </c>
      <c r="F46" s="19">
        <v>1</v>
      </c>
      <c r="G46" s="20">
        <f>+G47</f>
        <v>0</v>
      </c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51</v>
      </c>
      <c r="E47" s="18" t="s">
        <v>15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>
      <c r="A48" s="30" t="s">
        <v>52</v>
      </c>
      <c r="B48" s="28"/>
      <c r="C48" s="28"/>
      <c r="D48" s="29"/>
      <c r="E48" s="18" t="s">
        <v>15</v>
      </c>
      <c r="F48" s="19">
        <v>1</v>
      </c>
      <c r="G48" s="33"/>
      <c r="H48" s="2"/>
      <c r="I48" s="21">
        <v>39</v>
      </c>
      <c r="J48" s="21"/>
    </row>
    <row r="49" spans="1:10" ht="42" customHeight="1">
      <c r="A49" s="34" t="s">
        <v>53</v>
      </c>
      <c r="B49" s="35"/>
      <c r="C49" s="35"/>
      <c r="D49" s="36"/>
      <c r="E49" s="37" t="s">
        <v>15</v>
      </c>
      <c r="F49" s="38">
        <v>1</v>
      </c>
      <c r="G49" s="39">
        <f>+G10</f>
        <v>0</v>
      </c>
      <c r="H49" s="40"/>
      <c r="I49" s="41">
        <v>40</v>
      </c>
      <c r="J49" s="41">
        <v>30</v>
      </c>
    </row>
    <row r="50" spans="1:10" ht="42" customHeight="1">
      <c r="A50" s="22" t="s">
        <v>9</v>
      </c>
      <c r="B50" s="23"/>
      <c r="C50" s="23"/>
      <c r="D50" s="24"/>
      <c r="E50" s="25" t="s">
        <v>10</v>
      </c>
      <c r="F50" s="26" t="s">
        <v>10</v>
      </c>
      <c r="G50" s="27">
        <f>G49</f>
        <v>0</v>
      </c>
      <c r="I50" s="21">
        <v>41</v>
      </c>
      <c r="J50" s="21">
        <v>90</v>
      </c>
    </row>
    <row r="51" spans="1:10" ht="42" customHeight="1"/>
    <row r="52" spans="1:10" ht="42" customHeight="1"/>
  </sheetData>
  <sheetProtection algorithmName="SHA-512" hashValue="FUR/lkXn2m9nKnst2fkASNwC00cJuxuatzed22tiYBC7O31+h4/ywfav2NBjAdEQvP9XtXaGG9FoQcCDM+SRKg==" saltValue="JRxptUWOWv59ykZWb40t7A==" spinCount="100000" sheet="1" objects="1" scenarios="1"/>
  <mergeCells count="22">
    <mergeCell ref="C45:D45"/>
    <mergeCell ref="A48:D48"/>
    <mergeCell ref="A49:D49"/>
    <mergeCell ref="B31:D31"/>
    <mergeCell ref="C32:D32"/>
    <mergeCell ref="A41:D41"/>
    <mergeCell ref="A42:D42"/>
    <mergeCell ref="A43:D43"/>
    <mergeCell ref="B44:D44"/>
    <mergeCell ref="A50:D50"/>
    <mergeCell ref="A10:D10"/>
    <mergeCell ref="A11:D11"/>
    <mergeCell ref="A12:D12"/>
    <mergeCell ref="B13:D13"/>
    <mergeCell ref="C14:D14"/>
    <mergeCell ref="A30:D3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2022-11-02T09:26:00Z</dcterms:created>
  <dcterms:modified xsi:type="dcterms:W3CDTF">2022-11-02T09:26:38Z</dcterms:modified>
</cp:coreProperties>
</file>